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nMcClelland\Desktop\"/>
    </mc:Choice>
  </mc:AlternateContent>
  <xr:revisionPtr revIDLastSave="0" documentId="13_ncr:1_{33FA2A4E-F8B8-4253-B8DB-971AA0EF3B15}" xr6:coauthVersionLast="33" xr6:coauthVersionMax="33" xr10:uidLastSave="{00000000-0000-0000-0000-000000000000}"/>
  <bookViews>
    <workbookView xWindow="0" yWindow="0" windowWidth="16410" windowHeight="7545" xr2:uid="{65A4FEF6-82E4-492A-A107-81654D40A6D6}"/>
  </bookViews>
  <sheets>
    <sheet name="Example" sheetId="2" r:id="rId1"/>
    <sheet name="Template" sheetId="1" r:id="rId2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5" i="1"/>
  <c r="G14" i="1"/>
  <c r="G13" i="1"/>
  <c r="G11" i="1"/>
  <c r="G10" i="1"/>
  <c r="G9" i="1"/>
  <c r="G7" i="1"/>
  <c r="G6" i="1"/>
  <c r="G5" i="1"/>
  <c r="G19" i="2"/>
  <c r="H19" i="2"/>
  <c r="G18" i="2"/>
  <c r="H18" i="2"/>
  <c r="G17" i="2"/>
  <c r="H17" i="2"/>
  <c r="G15" i="2"/>
  <c r="H15" i="2"/>
  <c r="G14" i="2"/>
  <c r="H14" i="2"/>
  <c r="G13" i="2"/>
  <c r="H13" i="2"/>
  <c r="G11" i="2"/>
  <c r="H11" i="2"/>
  <c r="G10" i="2"/>
  <c r="H10" i="2"/>
  <c r="G9" i="2"/>
  <c r="H9" i="2"/>
  <c r="G7" i="2"/>
  <c r="H7" i="2"/>
  <c r="G6" i="2"/>
  <c r="H6" i="2"/>
  <c r="G5" i="2"/>
  <c r="H5" i="2"/>
  <c r="H19" i="1"/>
  <c r="H6" i="1"/>
  <c r="H7" i="1"/>
  <c r="H9" i="1"/>
  <c r="H10" i="1"/>
  <c r="H11" i="1"/>
  <c r="H13" i="1"/>
  <c r="H14" i="1"/>
  <c r="H15" i="1"/>
  <c r="H17" i="1"/>
  <c r="H18" i="1"/>
  <c r="H5" i="1"/>
</calcChain>
</file>

<file path=xl/sharedStrings.xml><?xml version="1.0" encoding="utf-8"?>
<sst xmlns="http://schemas.openxmlformats.org/spreadsheetml/2006/main" count="70" uniqueCount="44">
  <si>
    <t xml:space="preserve"> </t>
  </si>
  <si>
    <t>Increased conflict in town x is leading to more people moving into x region</t>
  </si>
  <si>
    <t>Preparedness plan to be put into action</t>
  </si>
  <si>
    <t>Local police commissioner is requiring us to use armed close protection. Other NGOs are refusing to do this. We do not want to compromise the joint approach.</t>
  </si>
  <si>
    <t>Update security assessment. Bring topic up for discussion in next security forum meeting to try and establish advocacy to local policy commissioner about joint approach</t>
  </si>
  <si>
    <t>Performance of innovation is working well. Other humanitarian agencies being questioned by community leaders on why they don't have access to a similar service</t>
  </si>
  <si>
    <t>Work with other agencies on CwC approach to better inform them of the 'experimental nature' of the project and that if it is a success there'll be opportunities for other agencies to use it.</t>
  </si>
  <si>
    <t xml:space="preserve">Funding shortfall for next quarter in overall programme budget could lead to the need for cuts. However, this threat is less than the last reporting period. </t>
  </si>
  <si>
    <t>Prepare revised budget, step up attempts to access additional external funding</t>
  </si>
  <si>
    <t>Constant changes (pivots) in our pilot is impacting other projects access to vehicles and logistics</t>
  </si>
  <si>
    <t>Joint operations planning meetings between Operations, Programmes and the Innovation team to try to come to solution</t>
  </si>
  <si>
    <t>Turnover. Needing to on board two new staff members. Risk has reduced as we have covered the existing gaps</t>
  </si>
  <si>
    <t>Buddy system being used to help with orientation</t>
  </si>
  <si>
    <t>Still waiting for the generator. Impacting ability for project team to carry out work due to sporadic electricity</t>
  </si>
  <si>
    <t>Identifying if we can rent/share one from a shop in town, or another agency while we wait.</t>
  </si>
  <si>
    <t>RISK FACTOR</t>
  </si>
  <si>
    <t>CURRENT ISSUES</t>
  </si>
  <si>
    <t>TREND</t>
  </si>
  <si>
    <t>LIKELIHOOD</t>
  </si>
  <si>
    <t>IMPACT</t>
  </si>
  <si>
    <t>RISK LEVEL</t>
  </si>
  <si>
    <t>MITIGATING ACTIONS</t>
  </si>
  <si>
    <t>RESPONSIBLE PERSON</t>
  </si>
  <si>
    <t>DATE</t>
  </si>
  <si>
    <t>COMPLETED</t>
  </si>
  <si>
    <t>RISK RATING</t>
  </si>
  <si>
    <t>Unsure if we need ethical sign off for current monitoring and evaluation plan</t>
  </si>
  <si>
    <t>Steady</t>
  </si>
  <si>
    <t>Upwards</t>
  </si>
  <si>
    <t>Downwards</t>
  </si>
  <si>
    <t>Affected Population</t>
  </si>
  <si>
    <t>Innovation Project</t>
  </si>
  <si>
    <t>Oganisation</t>
  </si>
  <si>
    <t>Sector</t>
  </si>
  <si>
    <t>Check with ethics committee</t>
  </si>
  <si>
    <t>Research with vulnerable groups</t>
  </si>
  <si>
    <t>Likelihood of further displacement</t>
  </si>
  <si>
    <t>Security</t>
  </si>
  <si>
    <t>Innovation project</t>
  </si>
  <si>
    <t>Finances</t>
  </si>
  <si>
    <t>Operations</t>
  </si>
  <si>
    <t>Team</t>
  </si>
  <si>
    <t>Logistics</t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</si>
  <si>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Likelihood and Impact scale is 1-5, with 1 being low risk and 5 being high risk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</si>
</sst>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23F6D"/>
        <bgColor indexed="64"/>
      </patternFill>
    </fill>
    <fill>
      <patternFill patternType="solid">
        <fgColor rgb="FF0097C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Protection="1"/>
    <xf numFmtId="0" fontId="3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Protection="1"/>
    <xf numFmtId="0" fontId="3" fillId="0" borderId="0" xfId="0" applyFont="1" applyBorder="1" applyProtection="1"/>
    <xf numFmtId="0" fontId="3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97C5"/>
      <color rgb="FF123F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200025</xdr:rowOff>
    </xdr:from>
    <xdr:to>
      <xdr:col>2</xdr:col>
      <xdr:colOff>1752232</xdr:colOff>
      <xdr:row>0</xdr:row>
      <xdr:rowOff>885825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6A97DB-D109-44C0-934A-30287B671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200025"/>
          <a:ext cx="1514107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0</xdr:row>
      <xdr:rowOff>57150</xdr:rowOff>
    </xdr:from>
    <xdr:to>
      <xdr:col>2</xdr:col>
      <xdr:colOff>76200</xdr:colOff>
      <xdr:row>0</xdr:row>
      <xdr:rowOff>1026588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B6864A-D7CA-43E1-B6D1-667A9B0AB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57150"/>
          <a:ext cx="2609850" cy="969438"/>
        </a:xfrm>
        <a:prstGeom prst="rect">
          <a:avLst/>
        </a:prstGeom>
      </xdr:spPr>
    </xdr:pic>
    <xdr:clientData/>
  </xdr:twoCellAnchor>
  <xdr:twoCellAnchor>
    <xdr:from>
      <xdr:col>3</xdr:col>
      <xdr:colOff>66675</xdr:colOff>
      <xdr:row>0</xdr:row>
      <xdr:rowOff>504825</xdr:rowOff>
    </xdr:from>
    <xdr:to>
      <xdr:col>12</xdr:col>
      <xdr:colOff>28575</xdr:colOff>
      <xdr:row>0</xdr:row>
      <xdr:rowOff>540426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CDF14C3-2F33-472E-BB0A-76E3E4BB868F}"/>
            </a:ext>
          </a:extLst>
        </xdr:cNvPr>
        <xdr:cNvCxnSpPr/>
      </xdr:nvCxnSpPr>
      <xdr:spPr>
        <a:xfrm>
          <a:off x="6181725" y="504825"/>
          <a:ext cx="11125200" cy="35601"/>
        </a:xfrm>
        <a:prstGeom prst="line">
          <a:avLst/>
        </a:prstGeom>
        <a:ln w="50800" cap="rnd">
          <a:solidFill>
            <a:srgbClr val="0097C5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200025</xdr:rowOff>
    </xdr:from>
    <xdr:to>
      <xdr:col>2</xdr:col>
      <xdr:colOff>1752232</xdr:colOff>
      <xdr:row>0</xdr:row>
      <xdr:rowOff>885825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6E025A4-4F77-437E-850D-35C2DBA28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200025"/>
          <a:ext cx="1514107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0</xdr:row>
      <xdr:rowOff>57150</xdr:rowOff>
    </xdr:from>
    <xdr:to>
      <xdr:col>2</xdr:col>
      <xdr:colOff>76200</xdr:colOff>
      <xdr:row>0</xdr:row>
      <xdr:rowOff>1026588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BB8F44D-E4D1-4929-8600-5558637F3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57150"/>
          <a:ext cx="2609850" cy="969438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0</xdr:row>
      <xdr:rowOff>504825</xdr:rowOff>
    </xdr:from>
    <xdr:to>
      <xdr:col>12</xdr:col>
      <xdr:colOff>19050</xdr:colOff>
      <xdr:row>0</xdr:row>
      <xdr:rowOff>540426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5381268-C3F8-4A5D-A288-F0206E1178D2}"/>
            </a:ext>
          </a:extLst>
        </xdr:cNvPr>
        <xdr:cNvCxnSpPr/>
      </xdr:nvCxnSpPr>
      <xdr:spPr>
        <a:xfrm>
          <a:off x="6172200" y="504825"/>
          <a:ext cx="11125200" cy="35601"/>
        </a:xfrm>
        <a:prstGeom prst="line">
          <a:avLst/>
        </a:prstGeom>
        <a:ln w="50800" cap="rnd">
          <a:solidFill>
            <a:srgbClr val="0097C5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80E34-9FFB-4A63-819B-80A297D2C219}">
  <dimension ref="A1:L25"/>
  <sheetViews>
    <sheetView showGridLines="0" tabSelected="1" workbookViewId="0">
      <selection activeCell="C3" sqref="C3"/>
    </sheetView>
  </sheetViews>
  <sheetFormatPr defaultRowHeight="12.75" x14ac:dyDescent="0.2"/>
  <cols>
    <col min="1" max="1" width="9.140625" style="36"/>
    <col min="2" max="2" width="37" style="3" customWidth="1"/>
    <col min="3" max="3" width="45.5703125" style="3" customWidth="1"/>
    <col min="4" max="4" width="13.28515625" style="30" customWidth="1"/>
    <col min="5" max="5" width="19.7109375" style="3" customWidth="1"/>
    <col min="6" max="7" width="15.28515625" style="3" customWidth="1"/>
    <col min="8" max="8" width="18.42578125" style="24" customWidth="1"/>
    <col min="9" max="9" width="44.140625" style="3" customWidth="1"/>
    <col min="10" max="10" width="18" style="3" customWidth="1"/>
    <col min="11" max="11" width="9.140625" style="3"/>
    <col min="12" max="13" width="14.140625" style="3" customWidth="1"/>
    <col min="14" max="16384" width="9.140625" style="3"/>
  </cols>
  <sheetData>
    <row r="1" spans="1:12" ht="84.75" customHeight="1" x14ac:dyDescent="0.2">
      <c r="D1" s="38" t="s">
        <v>43</v>
      </c>
    </row>
    <row r="3" spans="1:12" ht="25.5" x14ac:dyDescent="0.2">
      <c r="A3" s="39" t="s">
        <v>15</v>
      </c>
      <c r="B3" s="39"/>
      <c r="C3" s="11" t="s">
        <v>16</v>
      </c>
      <c r="D3" s="11" t="s">
        <v>17</v>
      </c>
      <c r="E3" s="12" t="s">
        <v>18</v>
      </c>
      <c r="F3" s="11" t="s">
        <v>19</v>
      </c>
      <c r="G3" s="11" t="s">
        <v>25</v>
      </c>
      <c r="H3" s="25" t="s">
        <v>20</v>
      </c>
      <c r="I3" s="11" t="s">
        <v>21</v>
      </c>
      <c r="J3" s="11" t="s">
        <v>22</v>
      </c>
      <c r="K3" s="11" t="s">
        <v>23</v>
      </c>
      <c r="L3" s="11" t="s">
        <v>24</v>
      </c>
    </row>
    <row r="4" spans="1:12" x14ac:dyDescent="0.2">
      <c r="A4" s="35">
        <v>1</v>
      </c>
      <c r="B4" s="34" t="s">
        <v>30</v>
      </c>
      <c r="C4" s="34"/>
      <c r="D4" s="34"/>
      <c r="E4" s="34"/>
      <c r="F4" s="13"/>
      <c r="G4" s="13"/>
      <c r="H4" s="26"/>
      <c r="I4" s="14"/>
      <c r="J4" s="13" t="s">
        <v>0</v>
      </c>
      <c r="K4" s="13" t="s">
        <v>0</v>
      </c>
      <c r="L4" s="13" t="s">
        <v>0</v>
      </c>
    </row>
    <row r="5" spans="1:12" ht="25.5" x14ac:dyDescent="0.2">
      <c r="A5" s="15">
        <v>1.1000000000000001</v>
      </c>
      <c r="B5" s="16" t="s">
        <v>35</v>
      </c>
      <c r="C5" s="16" t="s">
        <v>26</v>
      </c>
      <c r="D5" s="31" t="s">
        <v>27</v>
      </c>
      <c r="E5" s="18">
        <v>2</v>
      </c>
      <c r="F5" s="19">
        <v>4</v>
      </c>
      <c r="G5" s="23">
        <f>(E5*F5)+E5</f>
        <v>10</v>
      </c>
      <c r="H5" s="27" t="str">
        <f>IF(G5&gt;23,"C", IF(G5&gt;14,"H",IF(G5&gt;6,"M",IF(G5&gt;0,"L","X"))))</f>
        <v>M</v>
      </c>
      <c r="I5" s="20" t="s">
        <v>34</v>
      </c>
      <c r="J5" s="17"/>
      <c r="K5" s="17"/>
      <c r="L5" s="17"/>
    </row>
    <row r="6" spans="1:12" ht="25.5" x14ac:dyDescent="0.2">
      <c r="A6" s="15">
        <v>1.2</v>
      </c>
      <c r="B6" s="16" t="s">
        <v>36</v>
      </c>
      <c r="C6" s="16" t="s">
        <v>1</v>
      </c>
      <c r="D6" s="31" t="s">
        <v>28</v>
      </c>
      <c r="E6" s="18">
        <v>5</v>
      </c>
      <c r="F6" s="19">
        <v>3</v>
      </c>
      <c r="G6" s="23">
        <f t="shared" ref="G6:G19" si="0">(E6*F6)+E6</f>
        <v>20</v>
      </c>
      <c r="H6" s="27" t="str">
        <f t="shared" ref="H6:H19" si="1">IF(G6&gt;23,"C", IF(G6&gt;14,"H",IF(G6&gt;6,"M",IF(G6&gt;0,"L","X"))))</f>
        <v>H</v>
      </c>
      <c r="I6" s="20" t="s">
        <v>2</v>
      </c>
      <c r="J6" s="17"/>
      <c r="K6" s="17"/>
      <c r="L6" s="17"/>
    </row>
    <row r="7" spans="1:12" x14ac:dyDescent="0.2">
      <c r="A7" s="15">
        <v>1.3</v>
      </c>
      <c r="B7" s="16"/>
      <c r="C7" s="16"/>
      <c r="D7" s="32"/>
      <c r="E7" s="18"/>
      <c r="F7" s="19"/>
      <c r="G7" s="23">
        <f t="shared" si="0"/>
        <v>0</v>
      </c>
      <c r="H7" s="27" t="str">
        <f t="shared" si="1"/>
        <v>X</v>
      </c>
      <c r="I7" s="20"/>
      <c r="J7" s="17"/>
      <c r="K7" s="17"/>
      <c r="L7" s="17"/>
    </row>
    <row r="8" spans="1:12" x14ac:dyDescent="0.2">
      <c r="A8" s="37">
        <v>2</v>
      </c>
      <c r="B8" s="33" t="s">
        <v>33</v>
      </c>
      <c r="C8" s="33"/>
      <c r="D8" s="33"/>
      <c r="E8" s="33"/>
      <c r="F8" s="21"/>
      <c r="G8" s="21"/>
      <c r="H8" s="28"/>
      <c r="I8" s="22"/>
      <c r="J8" s="21"/>
      <c r="K8" s="22"/>
      <c r="L8" s="21"/>
    </row>
    <row r="9" spans="1:12" ht="51" x14ac:dyDescent="0.2">
      <c r="A9" s="15">
        <v>2.1</v>
      </c>
      <c r="B9" s="16" t="s">
        <v>37</v>
      </c>
      <c r="C9" s="16" t="s">
        <v>3</v>
      </c>
      <c r="D9" s="31" t="s">
        <v>28</v>
      </c>
      <c r="E9" s="18">
        <v>4</v>
      </c>
      <c r="F9" s="19">
        <v>4</v>
      </c>
      <c r="G9" s="23">
        <f t="shared" si="0"/>
        <v>20</v>
      </c>
      <c r="H9" s="27" t="str">
        <f t="shared" si="1"/>
        <v>H</v>
      </c>
      <c r="I9" s="20" t="s">
        <v>4</v>
      </c>
      <c r="J9" s="17"/>
      <c r="K9" s="17"/>
      <c r="L9" s="17"/>
    </row>
    <row r="10" spans="1:12" ht="51" x14ac:dyDescent="0.2">
      <c r="A10" s="15">
        <v>2.2000000000000002</v>
      </c>
      <c r="B10" s="16" t="s">
        <v>38</v>
      </c>
      <c r="C10" s="16" t="s">
        <v>5</v>
      </c>
      <c r="D10" s="31" t="s">
        <v>28</v>
      </c>
      <c r="E10" s="18">
        <v>4</v>
      </c>
      <c r="F10" s="19">
        <v>2</v>
      </c>
      <c r="G10" s="23">
        <f t="shared" si="0"/>
        <v>12</v>
      </c>
      <c r="H10" s="27" t="str">
        <f t="shared" si="1"/>
        <v>M</v>
      </c>
      <c r="I10" s="20" t="s">
        <v>6</v>
      </c>
      <c r="J10" s="17"/>
      <c r="K10" s="17"/>
      <c r="L10" s="17"/>
    </row>
    <row r="11" spans="1:12" x14ac:dyDescent="0.2">
      <c r="A11" s="15">
        <v>2.2999999999999998</v>
      </c>
      <c r="B11" s="16"/>
      <c r="C11" s="16"/>
      <c r="D11" s="31"/>
      <c r="E11" s="18"/>
      <c r="F11" s="19"/>
      <c r="G11" s="23">
        <f t="shared" si="0"/>
        <v>0</v>
      </c>
      <c r="H11" s="27" t="str">
        <f t="shared" si="1"/>
        <v>X</v>
      </c>
      <c r="I11" s="20"/>
      <c r="J11" s="17"/>
      <c r="K11" s="17"/>
      <c r="L11" s="17"/>
    </row>
    <row r="12" spans="1:12" x14ac:dyDescent="0.2">
      <c r="A12" s="37">
        <v>3</v>
      </c>
      <c r="B12" s="33" t="s">
        <v>32</v>
      </c>
      <c r="C12" s="33"/>
      <c r="D12" s="33"/>
      <c r="E12" s="33"/>
      <c r="F12" s="21"/>
      <c r="G12" s="21"/>
      <c r="H12" s="28"/>
      <c r="I12" s="22"/>
      <c r="J12" s="21"/>
      <c r="K12" s="22"/>
      <c r="L12" s="21"/>
    </row>
    <row r="13" spans="1:12" ht="51" x14ac:dyDescent="0.2">
      <c r="A13" s="15">
        <v>3.1</v>
      </c>
      <c r="B13" s="16" t="s">
        <v>39</v>
      </c>
      <c r="C13" s="16" t="s">
        <v>7</v>
      </c>
      <c r="D13" s="32" t="s">
        <v>29</v>
      </c>
      <c r="E13" s="18">
        <v>1</v>
      </c>
      <c r="F13" s="19">
        <v>2</v>
      </c>
      <c r="G13" s="23">
        <f t="shared" si="0"/>
        <v>3</v>
      </c>
      <c r="H13" s="27" t="str">
        <f t="shared" si="1"/>
        <v>L</v>
      </c>
      <c r="I13" s="20" t="s">
        <v>8</v>
      </c>
      <c r="J13" s="17"/>
      <c r="K13" s="17"/>
      <c r="L13" s="17"/>
    </row>
    <row r="14" spans="1:12" ht="38.25" x14ac:dyDescent="0.2">
      <c r="A14" s="15">
        <v>3.2</v>
      </c>
      <c r="B14" s="16" t="s">
        <v>40</v>
      </c>
      <c r="C14" s="16" t="s">
        <v>9</v>
      </c>
      <c r="D14" s="31" t="s">
        <v>27</v>
      </c>
      <c r="E14" s="18">
        <v>2</v>
      </c>
      <c r="F14" s="19">
        <v>1</v>
      </c>
      <c r="G14" s="23">
        <f t="shared" si="0"/>
        <v>4</v>
      </c>
      <c r="H14" s="27" t="str">
        <f t="shared" si="1"/>
        <v>L</v>
      </c>
      <c r="I14" s="20" t="s">
        <v>10</v>
      </c>
      <c r="J14" s="17"/>
      <c r="K14" s="17"/>
      <c r="L14" s="17"/>
    </row>
    <row r="15" spans="1:12" x14ac:dyDescent="0.2">
      <c r="A15" s="15">
        <v>3.3</v>
      </c>
      <c r="B15" s="16"/>
      <c r="C15" s="16"/>
      <c r="D15" s="31"/>
      <c r="E15" s="18"/>
      <c r="F15" s="19"/>
      <c r="G15" s="23">
        <f t="shared" si="0"/>
        <v>0</v>
      </c>
      <c r="H15" s="27" t="str">
        <f t="shared" si="1"/>
        <v>X</v>
      </c>
      <c r="I15" s="20"/>
      <c r="J15" s="17"/>
      <c r="K15" s="17"/>
      <c r="L15" s="17"/>
    </row>
    <row r="16" spans="1:12" x14ac:dyDescent="0.2">
      <c r="A16" s="37">
        <v>4</v>
      </c>
      <c r="B16" s="33" t="s">
        <v>31</v>
      </c>
      <c r="C16" s="33"/>
      <c r="D16" s="33"/>
      <c r="E16" s="33"/>
      <c r="F16" s="21"/>
      <c r="G16" s="21"/>
      <c r="H16" s="28"/>
      <c r="I16" s="22"/>
      <c r="J16" s="21"/>
      <c r="K16" s="22"/>
      <c r="L16" s="21"/>
    </row>
    <row r="17" spans="1:12" ht="38.25" x14ac:dyDescent="0.2">
      <c r="A17" s="15">
        <v>4.0999999999999996</v>
      </c>
      <c r="B17" s="16" t="s">
        <v>41</v>
      </c>
      <c r="C17" s="16" t="s">
        <v>11</v>
      </c>
      <c r="D17" s="31" t="s">
        <v>29</v>
      </c>
      <c r="E17" s="18">
        <v>1</v>
      </c>
      <c r="F17" s="19">
        <v>2</v>
      </c>
      <c r="G17" s="23">
        <f t="shared" si="0"/>
        <v>3</v>
      </c>
      <c r="H17" s="27" t="str">
        <f t="shared" si="1"/>
        <v>L</v>
      </c>
      <c r="I17" s="20" t="s">
        <v>12</v>
      </c>
      <c r="J17" s="17"/>
      <c r="K17" s="17"/>
      <c r="L17" s="17"/>
    </row>
    <row r="18" spans="1:12" ht="38.25" x14ac:dyDescent="0.2">
      <c r="A18" s="15">
        <v>4.2</v>
      </c>
      <c r="B18" s="16" t="s">
        <v>42</v>
      </c>
      <c r="C18" s="16" t="s">
        <v>13</v>
      </c>
      <c r="D18" s="31" t="s">
        <v>28</v>
      </c>
      <c r="E18" s="18">
        <v>4</v>
      </c>
      <c r="F18" s="19">
        <v>2</v>
      </c>
      <c r="G18" s="23">
        <f t="shared" si="0"/>
        <v>12</v>
      </c>
      <c r="H18" s="27" t="str">
        <f t="shared" si="1"/>
        <v>M</v>
      </c>
      <c r="I18" s="20" t="s">
        <v>14</v>
      </c>
      <c r="J18" s="17"/>
      <c r="K18" s="17"/>
      <c r="L18" s="17"/>
    </row>
    <row r="19" spans="1:12" x14ac:dyDescent="0.2">
      <c r="A19" s="15">
        <v>4.3</v>
      </c>
      <c r="B19" s="16"/>
      <c r="C19" s="16"/>
      <c r="D19" s="31"/>
      <c r="E19" s="18"/>
      <c r="F19" s="19"/>
      <c r="G19" s="23">
        <f t="shared" si="0"/>
        <v>0</v>
      </c>
      <c r="H19" s="27" t="str">
        <f t="shared" si="1"/>
        <v>X</v>
      </c>
      <c r="I19" s="20"/>
      <c r="J19" s="17"/>
      <c r="K19" s="17"/>
      <c r="L19" s="17"/>
    </row>
    <row r="20" spans="1:12" x14ac:dyDescent="0.2">
      <c r="A20" s="5"/>
      <c r="B20" s="4"/>
      <c r="C20" s="4"/>
      <c r="D20" s="6"/>
      <c r="E20" s="6"/>
      <c r="F20" s="1"/>
      <c r="G20" s="1"/>
      <c r="H20" s="29"/>
      <c r="I20" s="2"/>
      <c r="J20" s="4"/>
      <c r="K20" s="4"/>
      <c r="L20" s="4"/>
    </row>
    <row r="21" spans="1:12" x14ac:dyDescent="0.2">
      <c r="A21" s="7"/>
      <c r="B21" s="4"/>
      <c r="C21" s="4"/>
      <c r="D21" s="6"/>
      <c r="E21" s="6"/>
      <c r="F21" s="8"/>
      <c r="G21" s="8"/>
      <c r="H21" s="29"/>
      <c r="I21" s="2"/>
      <c r="J21" s="4"/>
      <c r="K21" s="4"/>
      <c r="L21" s="4"/>
    </row>
    <row r="22" spans="1:12" x14ac:dyDescent="0.2">
      <c r="A22" s="7"/>
      <c r="C22" s="9"/>
      <c r="D22" s="6"/>
      <c r="E22" s="6"/>
      <c r="F22" s="10"/>
      <c r="G22" s="10"/>
      <c r="H22" s="29"/>
      <c r="I22" s="2"/>
      <c r="J22" s="4"/>
      <c r="K22" s="4"/>
      <c r="L22" s="4"/>
    </row>
    <row r="23" spans="1:12" x14ac:dyDescent="0.2">
      <c r="K23" s="4"/>
      <c r="L23" s="4"/>
    </row>
    <row r="24" spans="1:12" x14ac:dyDescent="0.2">
      <c r="K24" s="4"/>
      <c r="L24" s="4"/>
    </row>
    <row r="25" spans="1:12" x14ac:dyDescent="0.2">
      <c r="K25" s="4"/>
      <c r="L25" s="4"/>
    </row>
  </sheetData>
  <mergeCells count="1">
    <mergeCell ref="A3:B3"/>
  </mergeCells>
  <conditionalFormatting sqref="H19:I22 H4:I5 I6:I10 I12:I18 H6:H7 H9:H11 H13:H15 H17:H18">
    <cfRule type="colorScale" priority="14">
      <colorScale>
        <cfvo type="min"/>
        <cfvo type="percentile" val="50"/>
        <cfvo type="max"/>
        <color rgb="FF92D050"/>
        <color rgb="FFFFEB84"/>
        <color rgb="FFFF0000"/>
      </colorScale>
    </cfRule>
    <cfRule type="colorScale" priority="15">
      <colorScale>
        <cfvo type="min"/>
        <cfvo type="percentile" val="50"/>
        <cfvo type="max"/>
        <color rgb="FF92D050"/>
        <color rgb="FFFFEB84"/>
        <color rgb="FFFF0000"/>
      </colorScale>
    </cfRule>
  </conditionalFormatting>
  <conditionalFormatting sqref="K8">
    <cfRule type="colorScale" priority="13">
      <colorScale>
        <cfvo type="min"/>
        <cfvo type="percentile" val="50"/>
        <cfvo type="max"/>
        <color rgb="FF92D050"/>
        <color rgb="FFFFEB84"/>
        <color rgb="FFFF0000"/>
      </colorScale>
    </cfRule>
  </conditionalFormatting>
  <conditionalFormatting sqref="K12">
    <cfRule type="colorScale" priority="12">
      <colorScale>
        <cfvo type="min"/>
        <cfvo type="percentile" val="50"/>
        <cfvo type="max"/>
        <color rgb="FF92D050"/>
        <color rgb="FFFFEB84"/>
        <color rgb="FFFF0000"/>
      </colorScale>
    </cfRule>
  </conditionalFormatting>
  <conditionalFormatting sqref="K16">
    <cfRule type="colorScale" priority="11">
      <colorScale>
        <cfvo type="min"/>
        <cfvo type="percentile" val="50"/>
        <cfvo type="max"/>
        <color rgb="FF92D050"/>
        <color rgb="FFFFEB84"/>
        <color rgb="FFFF0000"/>
      </colorScale>
    </cfRule>
  </conditionalFormatting>
  <conditionalFormatting sqref="H1:H1048576">
    <cfRule type="cellIs" dxfId="13" priority="7" operator="equal">
      <formula>"L"</formula>
    </cfRule>
    <cfRule type="cellIs" dxfId="12" priority="8" operator="equal">
      <formula>"H"</formula>
    </cfRule>
    <cfRule type="cellIs" dxfId="11" priority="9" operator="equal">
      <formula>"M"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1:D1048576">
    <cfRule type="cellIs" dxfId="10" priority="1" operator="equal">
      <formula>"Downwards"</formula>
    </cfRule>
    <cfRule type="cellIs" dxfId="9" priority="2" operator="equal">
      <formula>"Upwards"</formula>
    </cfRule>
    <cfRule type="cellIs" dxfId="8" priority="4" operator="equal">
      <formula>"Steady"</formula>
    </cfRule>
  </conditionalFormatting>
  <conditionalFormatting sqref="D6">
    <cfRule type="cellIs" dxfId="7" priority="3" operator="equal">
      <formula>"Upwards"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3072C-3568-4539-AF42-EA84D3EBD4DD}">
  <dimension ref="A1:L25"/>
  <sheetViews>
    <sheetView showGridLines="0" workbookViewId="0">
      <selection activeCell="C1" sqref="C1"/>
    </sheetView>
  </sheetViews>
  <sheetFormatPr defaultRowHeight="12.75" x14ac:dyDescent="0.2"/>
  <cols>
    <col min="1" max="1" width="9.140625" style="36"/>
    <col min="2" max="2" width="37" style="3" customWidth="1"/>
    <col min="3" max="3" width="45.5703125" style="3" customWidth="1"/>
    <col min="4" max="4" width="13.28515625" style="30" customWidth="1"/>
    <col min="5" max="5" width="19.7109375" style="3" customWidth="1"/>
    <col min="6" max="7" width="15.28515625" style="3" customWidth="1"/>
    <col min="8" max="8" width="18.42578125" style="24" customWidth="1"/>
    <col min="9" max="9" width="44.140625" style="3" customWidth="1"/>
    <col min="10" max="10" width="18" style="3" customWidth="1"/>
    <col min="11" max="11" width="9.140625" style="3"/>
    <col min="12" max="13" width="14.140625" style="3" customWidth="1"/>
    <col min="14" max="16384" width="9.140625" style="3"/>
  </cols>
  <sheetData>
    <row r="1" spans="1:12" ht="84.75" customHeight="1" x14ac:dyDescent="0.2">
      <c r="D1" s="38" t="s">
        <v>43</v>
      </c>
    </row>
    <row r="3" spans="1:12" ht="25.5" x14ac:dyDescent="0.2">
      <c r="A3" s="39" t="s">
        <v>15</v>
      </c>
      <c r="B3" s="39"/>
      <c r="C3" s="11" t="s">
        <v>16</v>
      </c>
      <c r="D3" s="11" t="s">
        <v>17</v>
      </c>
      <c r="E3" s="12" t="s">
        <v>18</v>
      </c>
      <c r="F3" s="11" t="s">
        <v>19</v>
      </c>
      <c r="G3" s="11" t="s">
        <v>25</v>
      </c>
      <c r="H3" s="25" t="s">
        <v>20</v>
      </c>
      <c r="I3" s="11" t="s">
        <v>21</v>
      </c>
      <c r="J3" s="11" t="s">
        <v>22</v>
      </c>
      <c r="K3" s="11" t="s">
        <v>23</v>
      </c>
      <c r="L3" s="11" t="s">
        <v>24</v>
      </c>
    </row>
    <row r="4" spans="1:12" x14ac:dyDescent="0.2">
      <c r="A4" s="35">
        <v>1</v>
      </c>
      <c r="B4" s="34" t="s">
        <v>30</v>
      </c>
      <c r="C4" s="34"/>
      <c r="D4" s="34"/>
      <c r="E4" s="34"/>
      <c r="F4" s="13"/>
      <c r="G4" s="13"/>
      <c r="H4" s="26"/>
      <c r="I4" s="14"/>
      <c r="J4" s="13" t="s">
        <v>0</v>
      </c>
      <c r="K4" s="13" t="s">
        <v>0</v>
      </c>
      <c r="L4" s="13" t="s">
        <v>0</v>
      </c>
    </row>
    <row r="5" spans="1:12" x14ac:dyDescent="0.2">
      <c r="A5" s="15">
        <v>1.1000000000000001</v>
      </c>
      <c r="B5" s="16"/>
      <c r="C5" s="16"/>
      <c r="D5" s="31"/>
      <c r="E5" s="18"/>
      <c r="F5" s="19"/>
      <c r="G5" s="23">
        <f>(E5*F5)+E5</f>
        <v>0</v>
      </c>
      <c r="H5" s="27" t="str">
        <f>IF(G5&gt;23,"C", IF(G5&gt;14,"H",IF(G5&gt;6,"M",IF(G5&gt;0,"L","X"))))</f>
        <v>X</v>
      </c>
      <c r="I5" s="20"/>
      <c r="J5" s="17"/>
      <c r="K5" s="17"/>
      <c r="L5" s="17"/>
    </row>
    <row r="6" spans="1:12" x14ac:dyDescent="0.2">
      <c r="A6" s="15">
        <v>1.2</v>
      </c>
      <c r="B6" s="16"/>
      <c r="C6" s="16"/>
      <c r="D6" s="31"/>
      <c r="E6" s="18"/>
      <c r="F6" s="19"/>
      <c r="G6" s="23">
        <f t="shared" ref="G6:G19" si="0">(E6*F6)+E6</f>
        <v>0</v>
      </c>
      <c r="H6" s="27" t="str">
        <f t="shared" ref="H6:H19" si="1">IF(G6&gt;23,"C", IF(G6&gt;14,"H",IF(G6&gt;6,"M",IF(G6&gt;0,"L","X"))))</f>
        <v>X</v>
      </c>
      <c r="I6" s="20"/>
      <c r="J6" s="17"/>
      <c r="K6" s="17"/>
      <c r="L6" s="17"/>
    </row>
    <row r="7" spans="1:12" x14ac:dyDescent="0.2">
      <c r="A7" s="15">
        <v>1.3</v>
      </c>
      <c r="B7" s="16"/>
      <c r="C7" s="16"/>
      <c r="D7" s="32"/>
      <c r="E7" s="18"/>
      <c r="F7" s="19"/>
      <c r="G7" s="23">
        <f t="shared" si="0"/>
        <v>0</v>
      </c>
      <c r="H7" s="27" t="str">
        <f t="shared" si="1"/>
        <v>X</v>
      </c>
      <c r="I7" s="20"/>
      <c r="J7" s="17"/>
      <c r="K7" s="17"/>
      <c r="L7" s="17"/>
    </row>
    <row r="8" spans="1:12" x14ac:dyDescent="0.2">
      <c r="A8" s="37">
        <v>2</v>
      </c>
      <c r="B8" s="33" t="s">
        <v>33</v>
      </c>
      <c r="C8" s="33"/>
      <c r="D8" s="33"/>
      <c r="E8" s="33"/>
      <c r="F8" s="21"/>
      <c r="G8" s="21"/>
      <c r="H8" s="28"/>
      <c r="I8" s="22"/>
      <c r="J8" s="21"/>
      <c r="K8" s="22"/>
      <c r="L8" s="21"/>
    </row>
    <row r="9" spans="1:12" x14ac:dyDescent="0.2">
      <c r="A9" s="15">
        <v>2.1</v>
      </c>
      <c r="B9" s="16"/>
      <c r="C9" s="16"/>
      <c r="D9" s="31"/>
      <c r="E9" s="18"/>
      <c r="F9" s="19"/>
      <c r="G9" s="23">
        <f t="shared" si="0"/>
        <v>0</v>
      </c>
      <c r="H9" s="27" t="str">
        <f t="shared" si="1"/>
        <v>X</v>
      </c>
      <c r="I9" s="20"/>
      <c r="J9" s="17"/>
      <c r="K9" s="17"/>
      <c r="L9" s="17"/>
    </row>
    <row r="10" spans="1:12" x14ac:dyDescent="0.2">
      <c r="A10" s="15">
        <v>2.2000000000000002</v>
      </c>
      <c r="B10" s="16"/>
      <c r="C10" s="16"/>
      <c r="D10" s="31"/>
      <c r="E10" s="18"/>
      <c r="F10" s="19"/>
      <c r="G10" s="23">
        <f t="shared" si="0"/>
        <v>0</v>
      </c>
      <c r="H10" s="27" t="str">
        <f t="shared" si="1"/>
        <v>X</v>
      </c>
      <c r="I10" s="20"/>
      <c r="J10" s="17"/>
      <c r="K10" s="17"/>
      <c r="L10" s="17"/>
    </row>
    <row r="11" spans="1:12" x14ac:dyDescent="0.2">
      <c r="A11" s="15">
        <v>2.2999999999999998</v>
      </c>
      <c r="B11" s="16"/>
      <c r="C11" s="16"/>
      <c r="D11" s="31"/>
      <c r="E11" s="18"/>
      <c r="F11" s="19"/>
      <c r="G11" s="23">
        <f t="shared" si="0"/>
        <v>0</v>
      </c>
      <c r="H11" s="27" t="str">
        <f t="shared" si="1"/>
        <v>X</v>
      </c>
      <c r="I11" s="20"/>
      <c r="J11" s="17"/>
      <c r="K11" s="17"/>
      <c r="L11" s="17"/>
    </row>
    <row r="12" spans="1:12" x14ac:dyDescent="0.2">
      <c r="A12" s="37">
        <v>3</v>
      </c>
      <c r="B12" s="33" t="s">
        <v>32</v>
      </c>
      <c r="C12" s="33"/>
      <c r="D12" s="33"/>
      <c r="E12" s="33"/>
      <c r="F12" s="21"/>
      <c r="G12" s="21"/>
      <c r="H12" s="28"/>
      <c r="I12" s="22"/>
      <c r="J12" s="21"/>
      <c r="K12" s="22"/>
      <c r="L12" s="21"/>
    </row>
    <row r="13" spans="1:12" x14ac:dyDescent="0.2">
      <c r="A13" s="15">
        <v>3.1</v>
      </c>
      <c r="B13" s="16"/>
      <c r="C13" s="16"/>
      <c r="D13" s="32"/>
      <c r="E13" s="18"/>
      <c r="F13" s="19"/>
      <c r="G13" s="23">
        <f t="shared" si="0"/>
        <v>0</v>
      </c>
      <c r="H13" s="27" t="str">
        <f t="shared" si="1"/>
        <v>X</v>
      </c>
      <c r="I13" s="20"/>
      <c r="J13" s="17"/>
      <c r="K13" s="17"/>
      <c r="L13" s="17"/>
    </row>
    <row r="14" spans="1:12" x14ac:dyDescent="0.2">
      <c r="A14" s="15">
        <v>3.2</v>
      </c>
      <c r="B14" s="16"/>
      <c r="C14" s="16"/>
      <c r="D14" s="31"/>
      <c r="E14" s="18"/>
      <c r="F14" s="19"/>
      <c r="G14" s="23">
        <f t="shared" si="0"/>
        <v>0</v>
      </c>
      <c r="H14" s="27" t="str">
        <f t="shared" si="1"/>
        <v>X</v>
      </c>
      <c r="I14" s="20"/>
      <c r="J14" s="17"/>
      <c r="K14" s="17"/>
      <c r="L14" s="17"/>
    </row>
    <row r="15" spans="1:12" x14ac:dyDescent="0.2">
      <c r="A15" s="15">
        <v>3.3</v>
      </c>
      <c r="B15" s="16"/>
      <c r="C15" s="16"/>
      <c r="D15" s="31"/>
      <c r="E15" s="18"/>
      <c r="F15" s="19"/>
      <c r="G15" s="23">
        <f t="shared" si="0"/>
        <v>0</v>
      </c>
      <c r="H15" s="27" t="str">
        <f t="shared" si="1"/>
        <v>X</v>
      </c>
      <c r="I15" s="20"/>
      <c r="J15" s="17"/>
      <c r="K15" s="17"/>
      <c r="L15" s="17"/>
    </row>
    <row r="16" spans="1:12" x14ac:dyDescent="0.2">
      <c r="A16" s="37">
        <v>4</v>
      </c>
      <c r="B16" s="33" t="s">
        <v>31</v>
      </c>
      <c r="C16" s="33"/>
      <c r="D16" s="33"/>
      <c r="E16" s="33"/>
      <c r="F16" s="21"/>
      <c r="G16" s="21"/>
      <c r="H16" s="28"/>
      <c r="I16" s="22"/>
      <c r="J16" s="21"/>
      <c r="K16" s="22"/>
      <c r="L16" s="21"/>
    </row>
    <row r="17" spans="1:12" x14ac:dyDescent="0.2">
      <c r="A17" s="15">
        <v>4.0999999999999996</v>
      </c>
      <c r="B17" s="16"/>
      <c r="C17" s="16"/>
      <c r="D17" s="31"/>
      <c r="E17" s="18"/>
      <c r="F17" s="19"/>
      <c r="G17" s="23">
        <f t="shared" si="0"/>
        <v>0</v>
      </c>
      <c r="H17" s="27" t="str">
        <f t="shared" si="1"/>
        <v>X</v>
      </c>
      <c r="I17" s="20"/>
      <c r="J17" s="17"/>
      <c r="K17" s="17"/>
      <c r="L17" s="17"/>
    </row>
    <row r="18" spans="1:12" x14ac:dyDescent="0.2">
      <c r="A18" s="15">
        <v>4.2</v>
      </c>
      <c r="B18" s="16"/>
      <c r="C18" s="16"/>
      <c r="D18" s="31"/>
      <c r="E18" s="18"/>
      <c r="F18" s="19"/>
      <c r="G18" s="23">
        <f t="shared" si="0"/>
        <v>0</v>
      </c>
      <c r="H18" s="27" t="str">
        <f t="shared" si="1"/>
        <v>X</v>
      </c>
      <c r="I18" s="20"/>
      <c r="J18" s="17"/>
      <c r="K18" s="17"/>
      <c r="L18" s="17"/>
    </row>
    <row r="19" spans="1:12" x14ac:dyDescent="0.2">
      <c r="A19" s="15">
        <v>4.3</v>
      </c>
      <c r="B19" s="16"/>
      <c r="C19" s="16"/>
      <c r="D19" s="31"/>
      <c r="E19" s="18"/>
      <c r="F19" s="19"/>
      <c r="G19" s="23">
        <f t="shared" si="0"/>
        <v>0</v>
      </c>
      <c r="H19" s="27" t="str">
        <f t="shared" si="1"/>
        <v>X</v>
      </c>
      <c r="I19" s="20"/>
      <c r="J19" s="17"/>
      <c r="K19" s="17"/>
      <c r="L19" s="17"/>
    </row>
    <row r="20" spans="1:12" x14ac:dyDescent="0.2">
      <c r="A20" s="5"/>
      <c r="B20" s="4"/>
      <c r="C20" s="4"/>
      <c r="D20" s="6"/>
      <c r="E20" s="6"/>
      <c r="F20" s="1"/>
      <c r="G20" s="1"/>
      <c r="H20" s="29"/>
      <c r="I20" s="2"/>
      <c r="J20" s="4"/>
      <c r="K20" s="4"/>
      <c r="L20" s="4"/>
    </row>
    <row r="21" spans="1:12" x14ac:dyDescent="0.2">
      <c r="A21" s="7"/>
      <c r="B21" s="4"/>
      <c r="C21" s="4"/>
      <c r="D21" s="6"/>
      <c r="E21" s="6"/>
      <c r="F21" s="8"/>
      <c r="G21" s="8"/>
      <c r="H21" s="29"/>
      <c r="I21" s="2"/>
      <c r="J21" s="4"/>
      <c r="K21" s="4"/>
      <c r="L21" s="4"/>
    </row>
    <row r="22" spans="1:12" x14ac:dyDescent="0.2">
      <c r="A22" s="7"/>
      <c r="C22" s="9"/>
      <c r="D22" s="6"/>
      <c r="E22" s="6"/>
      <c r="F22" s="10"/>
      <c r="G22" s="10"/>
      <c r="H22" s="29"/>
      <c r="I22" s="2"/>
      <c r="J22" s="4"/>
      <c r="K22" s="4"/>
      <c r="L22" s="4"/>
    </row>
    <row r="23" spans="1:12" x14ac:dyDescent="0.2">
      <c r="K23" s="4"/>
      <c r="L23" s="4"/>
    </row>
    <row r="24" spans="1:12" x14ac:dyDescent="0.2">
      <c r="K24" s="4"/>
      <c r="L24" s="4"/>
    </row>
    <row r="25" spans="1:12" x14ac:dyDescent="0.2">
      <c r="K25" s="4"/>
      <c r="L25" s="4"/>
    </row>
  </sheetData>
  <mergeCells count="1">
    <mergeCell ref="A3:B3"/>
  </mergeCells>
  <conditionalFormatting sqref="H19:I22 H4:I5 I6:I10 I12:I18 H6:H7 H9:H11 H13:H15 H17:H19">
    <cfRule type="colorScale" priority="14">
      <colorScale>
        <cfvo type="min"/>
        <cfvo type="percentile" val="50"/>
        <cfvo type="max"/>
        <color rgb="FF92D050"/>
        <color rgb="FFFFEB84"/>
        <color rgb="FFFF0000"/>
      </colorScale>
    </cfRule>
    <cfRule type="colorScale" priority="15">
      <colorScale>
        <cfvo type="min"/>
        <cfvo type="percentile" val="50"/>
        <cfvo type="max"/>
        <color rgb="FF92D050"/>
        <color rgb="FFFFEB84"/>
        <color rgb="FFFF0000"/>
      </colorScale>
    </cfRule>
  </conditionalFormatting>
  <conditionalFormatting sqref="K8">
    <cfRule type="colorScale" priority="13">
      <colorScale>
        <cfvo type="min"/>
        <cfvo type="percentile" val="50"/>
        <cfvo type="max"/>
        <color rgb="FF92D050"/>
        <color rgb="FFFFEB84"/>
        <color rgb="FFFF0000"/>
      </colorScale>
    </cfRule>
  </conditionalFormatting>
  <conditionalFormatting sqref="K12">
    <cfRule type="colorScale" priority="12">
      <colorScale>
        <cfvo type="min"/>
        <cfvo type="percentile" val="50"/>
        <cfvo type="max"/>
        <color rgb="FF92D050"/>
        <color rgb="FFFFEB84"/>
        <color rgb="FFFF0000"/>
      </colorScale>
    </cfRule>
  </conditionalFormatting>
  <conditionalFormatting sqref="K16">
    <cfRule type="colorScale" priority="11">
      <colorScale>
        <cfvo type="min"/>
        <cfvo type="percentile" val="50"/>
        <cfvo type="max"/>
        <color rgb="FF92D050"/>
        <color rgb="FFFFEB84"/>
        <color rgb="FFFF0000"/>
      </colorScale>
    </cfRule>
  </conditionalFormatting>
  <conditionalFormatting sqref="H1:H1048576">
    <cfRule type="cellIs" dxfId="6" priority="7" operator="equal">
      <formula>"L"</formula>
    </cfRule>
    <cfRule type="cellIs" dxfId="5" priority="8" operator="equal">
      <formula>"H"</formula>
    </cfRule>
    <cfRule type="cellIs" dxfId="4" priority="9" operator="equal">
      <formula>"M"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1:D1048576">
    <cfRule type="cellIs" dxfId="3" priority="1" operator="equal">
      <formula>"Downwards"</formula>
    </cfRule>
    <cfRule type="cellIs" dxfId="2" priority="2" operator="equal">
      <formula>"Upwards"</formula>
    </cfRule>
    <cfRule type="cellIs" dxfId="1" priority="4" operator="equal">
      <formula>"Steady"</formula>
    </cfRule>
  </conditionalFormatting>
  <conditionalFormatting sqref="D6">
    <cfRule type="cellIs" dxfId="0" priority="3" operator="equal">
      <formula>"Upwards"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McClelland</dc:creator>
  <cp:lastModifiedBy>Ian McClelland</cp:lastModifiedBy>
  <dcterms:created xsi:type="dcterms:W3CDTF">2018-06-24T12:59:43Z</dcterms:created>
  <dcterms:modified xsi:type="dcterms:W3CDTF">2018-06-24T13:48:17Z</dcterms:modified>
</cp:coreProperties>
</file>